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1355" windowHeight="7830" activeTab="0"/>
  </bookViews>
  <sheets>
    <sheet name="ปีงบ 61" sheetId="1" r:id="rId1"/>
  </sheets>
  <definedNames>
    <definedName name="OLE_LINK45" localSheetId="0">'ปีงบ 61'!$B$14</definedName>
    <definedName name="OLE_LINK48" localSheetId="0">'ปีงบ 61'!$B$7</definedName>
    <definedName name="OLE_LINK56" localSheetId="0">'ปีงบ 61'!#REF!</definedName>
  </definedNames>
  <calcPr fullCalcOnLoad="1"/>
</workbook>
</file>

<file path=xl/sharedStrings.xml><?xml version="1.0" encoding="utf-8"?>
<sst xmlns="http://schemas.openxmlformats.org/spreadsheetml/2006/main" count="59" uniqueCount="49">
  <si>
    <t>เกณฑ์</t>
  </si>
  <si>
    <t>ผลงาน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</si>
  <si>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</si>
  <si>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</si>
  <si>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</si>
  <si>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</si>
  <si>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</si>
  <si>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</si>
  <si>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</si>
  <si>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</si>
  <si>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</si>
  <si>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</si>
  <si>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</si>
  <si>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</si>
  <si>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</si>
  <si>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ผลการดำเนินงานรายเดือน</t>
  </si>
  <si>
    <t>คน</t>
  </si>
  <si>
    <t>ชื่อตัวชี้วัด</t>
  </si>
  <si>
    <t>หน่วยนับ</t>
  </si>
  <si>
    <t>ร้อยละ</t>
  </si>
  <si>
    <t>ต่อแสน</t>
  </si>
  <si>
    <t>≥70</t>
  </si>
  <si>
    <t>≥60</t>
  </si>
  <si>
    <t>≤6.3</t>
  </si>
  <si>
    <t>≥55</t>
  </si>
  <si>
    <t>ร้อยละการคัดกรองและเฝ้าระวังกลุ่มเสี่ยงต่อการฆ่าตัวตาย</t>
  </si>
  <si>
    <t xml:space="preserve">   1.2 จำนวนประชากรกลางปี</t>
  </si>
  <si>
    <t xml:space="preserve">   1.1 จำนวนผู้ฆ่าตัวตายสำเร็จ </t>
  </si>
  <si>
    <t>ปีงบประมาณ 2561</t>
  </si>
  <si>
    <t xml:space="preserve">   2.1 จำนวนผู้ป่วยโรคซึมเศร้าที่มารับบริการตั้งแต่ปีงบประมาณ 2552 สะสมมาจนถึง</t>
  </si>
  <si>
    <t xml:space="preserve">   2.2 จำนวนผู้ป่วยโรคซึมเศร้าคาดประมาณจากความชุกที่ได้จากการสำรวจ</t>
  </si>
  <si>
    <t xml:space="preserve">   3.1 จำนวนผู้ป่วยโรคจิตที่มารับบริการสะสมมาจนถึงปีงบประมาณ 2561</t>
  </si>
  <si>
    <t xml:space="preserve">  3.2 จำนวนผู้ป่วยโรคจิตคาดประมาณจากความชุกที่ได้จากการสำรวจ</t>
  </si>
  <si>
    <t xml:space="preserve">   4.1 จำนวนกลุ่มเสี่ยงที่ได้รับการคัดกรองและเฝ้าระวังต่อการฆ่าตัวตาย</t>
  </si>
  <si>
    <t xml:space="preserve">   4.2 จำนวนกลุ่มเสี่ยงที่ต่อการฆ่าตัวตาย</t>
  </si>
  <si>
    <t>รหัส</t>
  </si>
  <si>
    <t>KPI</t>
  </si>
  <si>
    <t>Men1</t>
  </si>
  <si>
    <t>Men2</t>
  </si>
  <si>
    <t>Men3</t>
  </si>
  <si>
    <t>Men4</t>
  </si>
  <si>
    <t>ร้อยละของผู้ป่วยโรคซึมเศร้าถึงบริการ  (K-HDC)</t>
  </si>
  <si>
    <t>ร้อยละของผู้ป่วยโรคจิตเข้าถึงบริการ (K-HDC)</t>
  </si>
  <si>
    <t>ประชากรกลางปี ก.ค.60=123941</t>
  </si>
  <si>
    <t>ไม่ตรงกับ HDC</t>
  </si>
  <si>
    <t xml:space="preserve">ใน HDC บอกเฉพาะผลงานภาพรวม สสจ. </t>
  </si>
  <si>
    <t>ข้อมูล hard copy</t>
  </si>
  <si>
    <t xml:space="preserve"> แบบบันทึกรายงาน และตัวชี้วัด งานสุขภาพจิตและจิตเวช ประจำปีงบประมาณ พ.ศ.๒๕61</t>
  </si>
  <si>
    <t>อัตราฆ่าตัวตายสำเร็จ  (K-HDC) (K-Hard Coppy)</t>
  </si>
</sst>
</file>

<file path=xl/styles.xml><?xml version="1.0" encoding="utf-8"?>
<styleSheet xmlns="http://schemas.openxmlformats.org/spreadsheetml/2006/main">
  <numFmts count="38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&quot;£&quot;#,##0;\-&quot;£&quot;#,##0"/>
    <numFmt numFmtId="198" formatCode="&quot;£&quot;#,##0;[Red]\-&quot;£&quot;#,##0"/>
    <numFmt numFmtId="199" formatCode="&quot;£&quot;#,##0.00;\-&quot;£&quot;#,##0.00"/>
    <numFmt numFmtId="200" formatCode="&quot;£&quot;#,##0.00;[Red]\-&quot;£&quot;#,##0.00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t&quot;£&quot;#,##0_);\(t&quot;£&quot;#,##0\)"/>
    <numFmt numFmtId="204" formatCode="t&quot;£&quot;#,##0_);[Red]\(t&quot;£&quot;#,##0\)"/>
    <numFmt numFmtId="205" formatCode="t&quot;£&quot;#,##0.00_);\(t&quot;£&quot;#,##0.00\)"/>
    <numFmt numFmtId="206" formatCode="t&quot;£&quot;#,##0.00_);[Red]\(t&quot;£&quot;#,##0.00\)"/>
    <numFmt numFmtId="207" formatCode="0.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[&lt;=99999999][$-D000000]0\-####\-####;[$-D000000]#\-####\-####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4"/>
      <color indexed="8"/>
      <name val="TH SarabunIT๙"/>
      <family val="2"/>
    </font>
    <font>
      <sz val="10"/>
      <color indexed="8"/>
      <name val="TH SarabunIT๙"/>
      <family val="2"/>
    </font>
    <font>
      <sz val="11"/>
      <color indexed="8"/>
      <name val="TH SarabunIT๙"/>
      <family val="2"/>
    </font>
    <font>
      <b/>
      <sz val="14"/>
      <color indexed="36"/>
      <name val="TH SarabunIT๙"/>
      <family val="2"/>
    </font>
    <font>
      <b/>
      <u val="single"/>
      <sz val="14"/>
      <color indexed="36"/>
      <name val="TH SarabunIT๙"/>
      <family val="2"/>
    </font>
    <font>
      <b/>
      <sz val="16"/>
      <color indexed="10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 tint="0.04998999834060669"/>
      <name val="TH SarabunIT๙"/>
      <family val="2"/>
    </font>
    <font>
      <sz val="16"/>
      <color theme="1" tint="0.04998999834060669"/>
      <name val="TH SarabunIT๙"/>
      <family val="2"/>
    </font>
    <font>
      <b/>
      <sz val="16"/>
      <color theme="1" tint="0.04998999834060669"/>
      <name val="TH SarabunIT๙"/>
      <family val="2"/>
    </font>
    <font>
      <sz val="14"/>
      <color theme="1" tint="0.04998999834060669"/>
      <name val="TH SarabunIT๙"/>
      <family val="2"/>
    </font>
    <font>
      <sz val="10"/>
      <color theme="1" tint="0.04998999834060669"/>
      <name val="TH SarabunIT๙"/>
      <family val="2"/>
    </font>
    <font>
      <sz val="11"/>
      <color theme="1" tint="0.04998999834060669"/>
      <name val="TH SarabunIT๙"/>
      <family val="2"/>
    </font>
    <font>
      <b/>
      <sz val="14"/>
      <color rgb="FF7030A0"/>
      <name val="TH SarabunIT๙"/>
      <family val="2"/>
    </font>
    <font>
      <b/>
      <u val="single"/>
      <sz val="14"/>
      <color rgb="FF7030A0"/>
      <name val="TH SarabunIT๙"/>
      <family val="2"/>
    </font>
    <font>
      <b/>
      <sz val="16"/>
      <color rgb="FFFF0000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>
      <alignment/>
      <protection/>
    </xf>
    <xf numFmtId="9" fontId="0" fillId="0" borderId="0" applyFon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7" fillId="0" borderId="10" xfId="48" applyFont="1" applyBorder="1" applyAlignment="1">
      <alignment horizontal="center"/>
      <protection/>
    </xf>
    <xf numFmtId="0" fontId="47" fillId="0" borderId="11" xfId="48" applyFont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48" fillId="0" borderId="0" xfId="0" applyFont="1" applyAlignment="1">
      <alignment/>
    </xf>
    <xf numFmtId="0" fontId="49" fillId="0" borderId="13" xfId="0" applyFont="1" applyBorder="1" applyAlignment="1">
      <alignment horizontal="center" wrapText="1"/>
    </xf>
    <xf numFmtId="0" fontId="49" fillId="0" borderId="14" xfId="48" applyFont="1" applyBorder="1" applyAlignment="1">
      <alignment horizontal="center"/>
      <protection/>
    </xf>
    <xf numFmtId="0" fontId="49" fillId="0" borderId="13" xfId="48" applyFont="1" applyBorder="1" applyAlignment="1">
      <alignment horizontal="center"/>
      <protection/>
    </xf>
    <xf numFmtId="0" fontId="49" fillId="0" borderId="0" xfId="0" applyFont="1" applyAlignment="1">
      <alignment/>
    </xf>
    <xf numFmtId="0" fontId="49" fillId="0" borderId="15" xfId="0" applyFont="1" applyBorder="1" applyAlignment="1">
      <alignment/>
    </xf>
    <xf numFmtId="0" fontId="49" fillId="0" borderId="16" xfId="0" applyFont="1" applyBorder="1" applyAlignment="1">
      <alignment/>
    </xf>
    <xf numFmtId="0" fontId="47" fillId="0" borderId="0" xfId="0" applyFont="1" applyAlignment="1">
      <alignment/>
    </xf>
    <xf numFmtId="0" fontId="47" fillId="0" borderId="12" xfId="0" applyFont="1" applyBorder="1" applyAlignment="1">
      <alignment horizontal="center"/>
    </xf>
    <xf numFmtId="0" fontId="47" fillId="0" borderId="12" xfId="0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/>
    </xf>
    <xf numFmtId="0" fontId="50" fillId="0" borderId="12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center" wrapText="1"/>
    </xf>
    <xf numFmtId="0" fontId="50" fillId="0" borderId="12" xfId="0" applyFont="1" applyBorder="1" applyAlignment="1">
      <alignment/>
    </xf>
    <xf numFmtId="0" fontId="52" fillId="0" borderId="12" xfId="0" applyFont="1" applyBorder="1" applyAlignment="1">
      <alignment/>
    </xf>
    <xf numFmtId="0" fontId="50" fillId="0" borderId="12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47" fillId="0" borderId="12" xfId="48" applyFont="1" applyBorder="1" applyAlignment="1">
      <alignment horizontal="center"/>
      <protection/>
    </xf>
    <xf numFmtId="0" fontId="50" fillId="0" borderId="0" xfId="0" applyFont="1" applyAlignment="1">
      <alignment/>
    </xf>
    <xf numFmtId="2" fontId="49" fillId="0" borderId="12" xfId="0" applyNumberFormat="1" applyFont="1" applyFill="1" applyBorder="1" applyAlignment="1">
      <alignment/>
    </xf>
    <xf numFmtId="0" fontId="52" fillId="0" borderId="12" xfId="0" applyFont="1" applyBorder="1" applyAlignment="1">
      <alignment horizontal="center" vertical="center"/>
    </xf>
    <xf numFmtId="0" fontId="50" fillId="0" borderId="12" xfId="48" applyFont="1" applyBorder="1" applyAlignment="1">
      <alignment horizontal="center"/>
      <protection/>
    </xf>
    <xf numFmtId="0" fontId="50" fillId="0" borderId="12" xfId="0" applyFont="1" applyBorder="1" applyAlignment="1">
      <alignment horizontal="left" wrapText="1"/>
    </xf>
    <xf numFmtId="0" fontId="47" fillId="0" borderId="12" xfId="48" applyFont="1" applyFill="1" applyBorder="1" applyAlignment="1">
      <alignment horizontal="center"/>
      <protection/>
    </xf>
    <xf numFmtId="0" fontId="48" fillId="0" borderId="12" xfId="0" applyFont="1" applyBorder="1" applyAlignment="1">
      <alignment/>
    </xf>
    <xf numFmtId="0" fontId="50" fillId="0" borderId="12" xfId="0" applyFont="1" applyBorder="1" applyAlignment="1">
      <alignment/>
    </xf>
    <xf numFmtId="0" fontId="47" fillId="0" borderId="12" xfId="0" applyFont="1" applyBorder="1" applyAlignment="1">
      <alignment horizontal="center" vertical="center"/>
    </xf>
    <xf numFmtId="0" fontId="50" fillId="0" borderId="12" xfId="48" applyFont="1" applyFill="1" applyBorder="1" applyAlignment="1">
      <alignment horizontal="center"/>
      <protection/>
    </xf>
    <xf numFmtId="0" fontId="50" fillId="0" borderId="12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7" fillId="0" borderId="17" xfId="0" applyFont="1" applyBorder="1" applyAlignment="1">
      <alignment horizontal="center" wrapText="1"/>
    </xf>
    <xf numFmtId="0" fontId="47" fillId="0" borderId="18" xfId="0" applyFont="1" applyBorder="1" applyAlignment="1">
      <alignment/>
    </xf>
    <xf numFmtId="0" fontId="50" fillId="0" borderId="0" xfId="0" applyFont="1" applyAlignment="1">
      <alignment horizontal="center"/>
    </xf>
    <xf numFmtId="0" fontId="53" fillId="0" borderId="12" xfId="48" applyFont="1" applyBorder="1" applyAlignment="1">
      <alignment horizontal="center"/>
      <protection/>
    </xf>
    <xf numFmtId="0" fontId="54" fillId="0" borderId="0" xfId="38" applyFont="1" applyAlignment="1" applyProtection="1">
      <alignment/>
      <protection/>
    </xf>
    <xf numFmtId="0" fontId="53" fillId="0" borderId="12" xfId="48" applyFont="1" applyFill="1" applyBorder="1" applyAlignment="1">
      <alignment horizontal="center"/>
      <protection/>
    </xf>
    <xf numFmtId="0" fontId="53" fillId="0" borderId="12" xfId="0" applyFont="1" applyBorder="1" applyAlignment="1">
      <alignment horizontal="center"/>
    </xf>
    <xf numFmtId="1" fontId="50" fillId="0" borderId="12" xfId="0" applyNumberFormat="1" applyFont="1" applyFill="1" applyBorder="1" applyAlignment="1">
      <alignment horizontal="center" wrapText="1"/>
    </xf>
    <xf numFmtId="1" fontId="52" fillId="0" borderId="12" xfId="0" applyNumberFormat="1" applyFont="1" applyFill="1" applyBorder="1" applyAlignment="1">
      <alignment horizontal="center" wrapText="1"/>
    </xf>
    <xf numFmtId="0" fontId="55" fillId="0" borderId="0" xfId="0" applyFont="1" applyAlignment="1">
      <alignment/>
    </xf>
    <xf numFmtId="0" fontId="50" fillId="0" borderId="19" xfId="0" applyFont="1" applyFill="1" applyBorder="1" applyAlignment="1">
      <alignment horizontal="center"/>
    </xf>
    <xf numFmtId="0" fontId="50" fillId="0" borderId="20" xfId="0" applyFont="1" applyFill="1" applyBorder="1" applyAlignment="1">
      <alignment horizontal="center"/>
    </xf>
    <xf numFmtId="0" fontId="50" fillId="0" borderId="21" xfId="0" applyFont="1" applyFill="1" applyBorder="1" applyAlignment="1">
      <alignment horizontal="center"/>
    </xf>
    <xf numFmtId="0" fontId="50" fillId="33" borderId="19" xfId="0" applyFont="1" applyFill="1" applyBorder="1" applyAlignment="1">
      <alignment horizontal="center"/>
    </xf>
    <xf numFmtId="0" fontId="50" fillId="33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2" fillId="33" borderId="17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47" fillId="33" borderId="19" xfId="0" applyFont="1" applyFill="1" applyBorder="1" applyAlignment="1">
      <alignment horizontal="center"/>
    </xf>
    <xf numFmtId="0" fontId="47" fillId="33" borderId="20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52" fillId="33" borderId="15" xfId="0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52" fillId="33" borderId="13" xfId="0" applyFont="1" applyFill="1" applyBorder="1" applyAlignment="1">
      <alignment horizontal="center"/>
    </xf>
    <xf numFmtId="0" fontId="47" fillId="0" borderId="19" xfId="0" applyFont="1" applyFill="1" applyBorder="1" applyAlignment="1">
      <alignment horizontal="center"/>
    </xf>
    <xf numFmtId="0" fontId="47" fillId="0" borderId="20" xfId="0" applyFont="1" applyFill="1" applyBorder="1" applyAlignment="1">
      <alignment horizontal="center"/>
    </xf>
    <xf numFmtId="0" fontId="47" fillId="0" borderId="21" xfId="0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 wrapText="1"/>
    </xf>
    <xf numFmtId="0" fontId="49" fillId="0" borderId="16" xfId="0" applyFont="1" applyFill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7" fillId="33" borderId="17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4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3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pm.hdc.moph.go.th/hdc/reports/report.php?source=pformated/formatg.php&amp;cat_id=ea11bc4bbf333b78e6f53a26f7ab6c89&amp;id=706b605192b49d385ba044350af9c46a" TargetMode="External" /><Relationship Id="rId2" Type="http://schemas.openxmlformats.org/officeDocument/2006/relationships/hyperlink" Target="https://cpm.hdc.moph.go.th/hdc/reports/report.php?source=pformated/format1.php&amp;cat_id=22710ed5db1ed6b12aab540a7b0753b3&amp;id=31ad3425df7840afe354735d7d2ba957" TargetMode="External" /><Relationship Id="rId3" Type="http://schemas.openxmlformats.org/officeDocument/2006/relationships/hyperlink" Target="https://cpm.hdc.moph.go.th/hdc/reports/report.php?source=formated/pt_kill.php&amp;cat_id=ea11bc4bbf333b78e6f53a26f7ab6c89&amp;id=9d5bb9d13241e845d4f338f2df75d042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PageLayoutView="0" workbookViewId="0" topLeftCell="A1">
      <selection activeCell="K18" sqref="K18"/>
    </sheetView>
  </sheetViews>
  <sheetFormatPr defaultColWidth="17.8515625" defaultRowHeight="12.75"/>
  <cols>
    <col min="1" max="1" width="5.00390625" style="37" customWidth="1"/>
    <col min="2" max="2" width="69.7109375" style="4" customWidth="1"/>
    <col min="3" max="3" width="7.8515625" style="4" customWidth="1"/>
    <col min="4" max="4" width="5.7109375" style="34" customWidth="1"/>
    <col min="5" max="5" width="10.00390625" style="34" customWidth="1"/>
    <col min="6" max="7" width="4.140625" style="4" customWidth="1"/>
    <col min="8" max="8" width="4.140625" style="23" customWidth="1"/>
    <col min="9" max="14" width="4.140625" style="4" customWidth="1"/>
    <col min="15" max="17" width="4.421875" style="4" customWidth="1"/>
    <col min="18" max="16384" width="17.8515625" style="4" customWidth="1"/>
  </cols>
  <sheetData>
    <row r="1" spans="1:17" ht="19.5" customHeight="1">
      <c r="A1" s="68" t="s">
        <v>47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s="8" customFormat="1" ht="19.5" customHeight="1">
      <c r="A2" s="35" t="s">
        <v>35</v>
      </c>
      <c r="B2" s="5" t="s">
        <v>17</v>
      </c>
      <c r="C2" s="6" t="s">
        <v>18</v>
      </c>
      <c r="D2" s="7" t="s">
        <v>0</v>
      </c>
      <c r="E2" s="1" t="s">
        <v>1</v>
      </c>
      <c r="F2" s="70" t="s">
        <v>15</v>
      </c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20" s="8" customFormat="1" ht="19.5" customHeight="1">
      <c r="A3" s="36" t="s">
        <v>36</v>
      </c>
      <c r="B3" s="9"/>
      <c r="C3" s="10"/>
      <c r="D3" s="9"/>
      <c r="E3" s="2" t="s">
        <v>14</v>
      </c>
      <c r="F3" s="3" t="s">
        <v>2</v>
      </c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T3" s="44" t="s">
        <v>46</v>
      </c>
    </row>
    <row r="4" spans="1:17" s="8" customFormat="1" ht="19.5" customHeight="1">
      <c r="A4" s="41" t="s">
        <v>37</v>
      </c>
      <c r="B4" s="39" t="s">
        <v>48</v>
      </c>
      <c r="C4" s="12" t="s">
        <v>20</v>
      </c>
      <c r="D4" s="13" t="s">
        <v>23</v>
      </c>
      <c r="E4" s="14">
        <v>12.38</v>
      </c>
      <c r="F4" s="71"/>
      <c r="G4" s="72"/>
      <c r="H4" s="72"/>
      <c r="I4" s="72"/>
      <c r="J4" s="72"/>
      <c r="K4" s="72"/>
      <c r="L4" s="72"/>
      <c r="M4" s="72"/>
      <c r="N4" s="73"/>
      <c r="O4" s="52"/>
      <c r="P4" s="53"/>
      <c r="Q4" s="54"/>
    </row>
    <row r="5" spans="1:18" ht="19.5" customHeight="1">
      <c r="A5" s="20"/>
      <c r="B5" s="16" t="s">
        <v>27</v>
      </c>
      <c r="C5" s="15" t="s">
        <v>16</v>
      </c>
      <c r="D5" s="17"/>
      <c r="E5" s="42">
        <v>15</v>
      </c>
      <c r="F5" s="18">
        <v>2</v>
      </c>
      <c r="G5" s="18">
        <v>2</v>
      </c>
      <c r="H5" s="18">
        <v>1</v>
      </c>
      <c r="I5" s="18">
        <v>0</v>
      </c>
      <c r="J5" s="18">
        <v>0</v>
      </c>
      <c r="K5" s="18">
        <v>1</v>
      </c>
      <c r="L5" s="18">
        <v>2</v>
      </c>
      <c r="M5" s="18">
        <v>2</v>
      </c>
      <c r="N5" s="18">
        <v>0</v>
      </c>
      <c r="O5" s="19">
        <v>2</v>
      </c>
      <c r="P5" s="19">
        <v>2</v>
      </c>
      <c r="Q5" s="19">
        <v>1</v>
      </c>
      <c r="R5" s="4" t="s">
        <v>44</v>
      </c>
    </row>
    <row r="6" spans="1:18" ht="19.5" customHeight="1">
      <c r="A6" s="20"/>
      <c r="B6" s="16" t="s">
        <v>26</v>
      </c>
      <c r="C6" s="15" t="s">
        <v>16</v>
      </c>
      <c r="D6" s="17"/>
      <c r="E6" s="43">
        <v>121148</v>
      </c>
      <c r="F6" s="58">
        <v>123941</v>
      </c>
      <c r="G6" s="59"/>
      <c r="H6" s="59"/>
      <c r="I6" s="50"/>
      <c r="J6" s="50"/>
      <c r="K6" s="51"/>
      <c r="L6" s="20"/>
      <c r="M6" s="20"/>
      <c r="N6" s="20"/>
      <c r="O6" s="21"/>
      <c r="P6" s="21"/>
      <c r="Q6" s="21"/>
      <c r="R6" s="4" t="s">
        <v>43</v>
      </c>
    </row>
    <row r="7" spans="1:17" s="8" customFormat="1" ht="19.5" customHeight="1">
      <c r="A7" s="38" t="s">
        <v>38</v>
      </c>
      <c r="B7" s="39" t="s">
        <v>41</v>
      </c>
      <c r="C7" s="12" t="s">
        <v>19</v>
      </c>
      <c r="D7" s="23" t="s">
        <v>24</v>
      </c>
      <c r="E7" s="24">
        <v>56.39</v>
      </c>
      <c r="F7" s="55"/>
      <c r="G7" s="56"/>
      <c r="H7" s="56"/>
      <c r="I7" s="50"/>
      <c r="J7" s="50"/>
      <c r="K7" s="51"/>
      <c r="L7" s="62"/>
      <c r="M7" s="62"/>
      <c r="N7" s="62"/>
      <c r="O7" s="57"/>
      <c r="P7" s="57"/>
      <c r="Q7" s="57"/>
    </row>
    <row r="8" spans="1:18" s="8" customFormat="1" ht="19.5" customHeight="1">
      <c r="A8" s="22"/>
      <c r="B8" s="18" t="s">
        <v>29</v>
      </c>
      <c r="C8" s="15"/>
      <c r="D8" s="25"/>
      <c r="E8" s="24"/>
      <c r="F8" s="65"/>
      <c r="G8" s="66"/>
      <c r="H8" s="66"/>
      <c r="I8" s="66"/>
      <c r="J8" s="66"/>
      <c r="K8" s="66"/>
      <c r="L8" s="66"/>
      <c r="M8" s="66"/>
      <c r="N8" s="66"/>
      <c r="O8" s="66"/>
      <c r="P8" s="66"/>
      <c r="Q8" s="67"/>
      <c r="R8" s="4" t="s">
        <v>45</v>
      </c>
    </row>
    <row r="9" spans="1:17" s="8" customFormat="1" ht="19.5" customHeight="1">
      <c r="A9" s="22"/>
      <c r="B9" s="18" t="s">
        <v>28</v>
      </c>
      <c r="C9" s="15" t="s">
        <v>16</v>
      </c>
      <c r="D9" s="25"/>
      <c r="E9" s="42">
        <f>SUM(F9:Q9)</f>
        <v>1844</v>
      </c>
      <c r="F9" s="45">
        <v>1844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7"/>
    </row>
    <row r="10" spans="1:17" ht="19.5" customHeight="1">
      <c r="A10" s="26"/>
      <c r="B10" s="27" t="s">
        <v>30</v>
      </c>
      <c r="C10" s="15" t="s">
        <v>16</v>
      </c>
      <c r="D10" s="21"/>
      <c r="E10" s="42">
        <f>SUM(F10:Q10)</f>
        <v>3270</v>
      </c>
      <c r="F10" s="45">
        <v>3270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7"/>
    </row>
    <row r="11" spans="1:18" s="8" customFormat="1" ht="19.5" customHeight="1">
      <c r="A11" s="40" t="s">
        <v>39</v>
      </c>
      <c r="B11" s="39" t="s">
        <v>42</v>
      </c>
      <c r="C11" s="12" t="s">
        <v>19</v>
      </c>
      <c r="D11" s="23" t="s">
        <v>21</v>
      </c>
      <c r="E11" s="24">
        <v>72.65</v>
      </c>
      <c r="F11" s="48"/>
      <c r="G11" s="49"/>
      <c r="H11" s="49"/>
      <c r="I11" s="50"/>
      <c r="J11" s="50"/>
      <c r="K11" s="51"/>
      <c r="L11" s="63"/>
      <c r="M11" s="63"/>
      <c r="N11" s="63"/>
      <c r="O11" s="64"/>
      <c r="P11" s="64"/>
      <c r="Q11" s="64"/>
      <c r="R11" s="4" t="s">
        <v>45</v>
      </c>
    </row>
    <row r="12" spans="1:17" s="8" customFormat="1" ht="19.5" customHeight="1">
      <c r="A12" s="28"/>
      <c r="B12" s="18" t="s">
        <v>31</v>
      </c>
      <c r="C12" s="15" t="s">
        <v>16</v>
      </c>
      <c r="D12" s="20"/>
      <c r="E12" s="42">
        <f>SUM(F12:Q12)</f>
        <v>704</v>
      </c>
      <c r="F12" s="45">
        <v>704</v>
      </c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7"/>
    </row>
    <row r="13" spans="1:17" s="8" customFormat="1" ht="19.5" customHeight="1">
      <c r="A13" s="28"/>
      <c r="B13" s="29" t="s">
        <v>32</v>
      </c>
      <c r="C13" s="15" t="s">
        <v>16</v>
      </c>
      <c r="D13" s="20"/>
      <c r="E13" s="42">
        <f>SUM(F13:Q13)</f>
        <v>969</v>
      </c>
      <c r="F13" s="45">
        <v>969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7"/>
    </row>
    <row r="14" spans="1:17" s="11" customFormat="1" ht="19.5" customHeight="1">
      <c r="A14" s="28" t="s">
        <v>40</v>
      </c>
      <c r="B14" s="3" t="s">
        <v>25</v>
      </c>
      <c r="C14" s="12" t="s">
        <v>19</v>
      </c>
      <c r="D14" s="30" t="s">
        <v>22</v>
      </c>
      <c r="E14" s="24">
        <v>64.59</v>
      </c>
      <c r="F14" s="48"/>
      <c r="G14" s="49"/>
      <c r="H14" s="49"/>
      <c r="I14" s="50"/>
      <c r="J14" s="50"/>
      <c r="K14" s="51"/>
      <c r="L14" s="61"/>
      <c r="M14" s="61"/>
      <c r="N14" s="61"/>
      <c r="O14" s="60"/>
      <c r="P14" s="60"/>
      <c r="Q14" s="60"/>
    </row>
    <row r="15" spans="1:17" s="11" customFormat="1" ht="19.5" customHeight="1">
      <c r="A15" s="28"/>
      <c r="B15" s="30" t="s">
        <v>33</v>
      </c>
      <c r="C15" s="15" t="s">
        <v>16</v>
      </c>
      <c r="D15" s="31"/>
      <c r="E15" s="42">
        <f>SUM(F15:Q15)</f>
        <v>3933</v>
      </c>
      <c r="F15" s="45">
        <v>3933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7"/>
    </row>
    <row r="16" spans="1:17" s="11" customFormat="1" ht="19.5" customHeight="1">
      <c r="A16" s="32"/>
      <c r="B16" s="30" t="s">
        <v>34</v>
      </c>
      <c r="C16" s="15" t="s">
        <v>16</v>
      </c>
      <c r="D16" s="33"/>
      <c r="E16" s="42">
        <f>SUM(F16:Q16)</f>
        <v>6089</v>
      </c>
      <c r="F16" s="45">
        <v>6089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7"/>
    </row>
    <row r="17" ht="19.5" customHeight="1">
      <c r="B17" s="8"/>
    </row>
  </sheetData>
  <sheetProtection/>
  <mergeCells count="23">
    <mergeCell ref="F15:Q15"/>
    <mergeCell ref="F16:Q16"/>
    <mergeCell ref="A1:Q1"/>
    <mergeCell ref="F2:Q2"/>
    <mergeCell ref="F4:H4"/>
    <mergeCell ref="I4:K4"/>
    <mergeCell ref="L4:N4"/>
    <mergeCell ref="L11:N11"/>
    <mergeCell ref="O11:Q11"/>
    <mergeCell ref="F8:Q8"/>
    <mergeCell ref="F11:K11"/>
    <mergeCell ref="F13:Q13"/>
    <mergeCell ref="F12:Q12"/>
    <mergeCell ref="F9:Q9"/>
    <mergeCell ref="F10:Q10"/>
    <mergeCell ref="F14:K14"/>
    <mergeCell ref="O4:Q4"/>
    <mergeCell ref="F7:K7"/>
    <mergeCell ref="O7:Q7"/>
    <mergeCell ref="F6:K6"/>
    <mergeCell ref="O14:Q14"/>
    <mergeCell ref="L14:N14"/>
    <mergeCell ref="L7:N7"/>
  </mergeCells>
  <hyperlinks>
    <hyperlink ref="B7" r:id="rId1" display="ร้อยละของผู้ป่วยโรคซึมเศร้าถึงบริการ  (K-HDC)"/>
    <hyperlink ref="B11" r:id="rId2" display="ร้อยละของผู้ป่วยโรคจิตเข้าถึงบริการ (K-HDC)"/>
    <hyperlink ref="B4" r:id="rId3" display="อัตราฆ่าตัวตายสำเร็จ  (K-HDC)"/>
  </hyperlink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msl</dc:creator>
  <cp:keywords/>
  <dc:description/>
  <cp:lastModifiedBy>MO</cp:lastModifiedBy>
  <cp:lastPrinted>2018-01-08T03:50:18Z</cp:lastPrinted>
  <dcterms:created xsi:type="dcterms:W3CDTF">2010-03-23T06:57:41Z</dcterms:created>
  <dcterms:modified xsi:type="dcterms:W3CDTF">2018-11-20T08:57:59Z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