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1355" windowHeight="7650" activeTab="0"/>
  </bookViews>
  <sheets>
    <sheet name="ปีงบ 61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<sst xmlns="http://schemas.openxmlformats.org/spreadsheetml/2006/main" count="73" uniqueCount="56">
  <si>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เกณฑ์</t>
  </si>
  <si>
    <t>ผลงาน</t>
  </si>
  <si>
    <t xml:space="preserve">ร้อยละ 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</si>
  <si>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</si>
  <si>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</si>
  <si>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</si>
  <si>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</si>
  <si>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</si>
  <si>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</si>
  <si>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</si>
  <si>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</si>
  <si>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</si>
  <si>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</si>
  <si>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</si>
  <si>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</si>
  <si>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</si>
  <si>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</si>
  <si>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คน</t>
  </si>
  <si>
    <t>ราย</t>
  </si>
  <si>
    <t>ชื่อตัวชี้วัด</t>
  </si>
  <si>
    <t>หน่วยนับ</t>
  </si>
  <si>
    <t>ร้อยละ</t>
  </si>
  <si>
    <t>≥15</t>
  </si>
  <si>
    <t>≥10</t>
  </si>
  <si>
    <t>Surgery ที่กำหนด (Principle diagnosis)</t>
  </si>
  <si>
    <t>ร้อยละการเกิดไส้ติ่งแตก (Rupture Appendicits) ในผู้ป่วยที่มาด้วยอาการปวดท้อง RLQ</t>
  </si>
  <si>
    <t>≤20</t>
  </si>
  <si>
    <t>ร้อยละของผู้ป่วยที่เสียชีวิตภายในโรงพยาบาลของผู้ป่วยภาวะขาดเลือดทีขา หรือแขน</t>
  </si>
  <si>
    <t>ร้อยละการสูญเสียอวัยวะ (Amputation Rate) ในผู้ป่วยเบาหวานที่ได้รับการวินิจฉัย NF</t>
  </si>
  <si>
    <t>≤10</t>
  </si>
  <si>
    <t>≤5</t>
  </si>
  <si>
    <t xml:space="preserve"> แบบบันทึกรายงาน และตัวชี้วัด PCT ศัลยกรรม (รวม) ประจำปีงบประมาณ พ.ศ.๒๕61</t>
  </si>
  <si>
    <t xml:space="preserve">   1.1 จำนวนผู้ป่วยทั้งหมดที่ได้รับการผ่าตัดแบบ One Day Surgery</t>
  </si>
  <si>
    <t xml:space="preserve">   2.1 จำนวนผู้ป่วยทั้งหมดที่ได้รับการผ่าตัดแบบ Minimally Invasive Surgery</t>
  </si>
  <si>
    <t xml:space="preserve">   2.2 จำนวนผู้ป่วยที่เข้าเงื่อนไขในการเข้ารับการผ่าตัดแบบด้วยโรค Minimally Invasive </t>
  </si>
  <si>
    <t xml:space="preserve">   1.2 จำนวนผู้ป่วยที่เข้าเงื่อนไขในการเข้ารับการผ่าตัดแบบ One Day Surgery  ด้วยโรคที่กำหนด </t>
  </si>
  <si>
    <t xml:space="preserve">   3.1 จำนวนผู้ป่วย Rupture  Appendicits</t>
  </si>
  <si>
    <t xml:space="preserve">   3.2 จำนวนผู้ป่วยที่วินิจฉัย  RLQ pain  (ER/OPD/IPD  )</t>
  </si>
  <si>
    <t xml:space="preserve">   4.1 จำนวนผู้ป่วยที่มีภาวะขาดเลือดที่ขาหรือแขน และเสียชีวิต</t>
  </si>
  <si>
    <t xml:space="preserve">   4.2 จำนวนผู้ป่วยที่มีภาวะขาดเลือดที่ขาหรือแขน ทั้งหมด</t>
  </si>
  <si>
    <t xml:space="preserve">5.1 จำนวนผู้ป่วยเบาหวานที่ได้รับการวินิจฉัย NF ที่สูญเสียอวัยวะ (Amputation Rate)  </t>
  </si>
  <si>
    <t>5.2 จำนวนผู้ป่วยเบาหวานที่ได้รับการวินิจฉัย NF ทั้งหมด</t>
  </si>
  <si>
    <t xml:space="preserve">  6.1 จำนวนผู้ป่วย UGIB เกิด Rebleeding ภายใน 72 ชั่วโมง </t>
  </si>
  <si>
    <t xml:space="preserve">  6.2 จำนวนผู้ป่วย UGIB ทั้งหมด</t>
  </si>
  <si>
    <t>รหัส</t>
  </si>
  <si>
    <t>KPI</t>
  </si>
  <si>
    <t>SUR1</t>
  </si>
  <si>
    <t>SUR2</t>
  </si>
  <si>
    <t>SUR3</t>
  </si>
  <si>
    <t>SUR4</t>
  </si>
  <si>
    <t>SUR5</t>
  </si>
  <si>
    <t>SUR6</t>
  </si>
  <si>
    <t>ร้อยละของผู้ป่วยที่เข้ารับการผ่าตัดแบบ One Day Surgery  (K-Hard Coppy)</t>
  </si>
  <si>
    <t>ร้อยละของผู้ป่วยที่เข้ารับการผ่าตัดแบบ Minimally Invasive Surgery (K-Hard Coppy)</t>
  </si>
  <si>
    <t>(K-HOSxP)</t>
  </si>
  <si>
    <t>ร้อยละการเกิด Rebleeding ภายใน 72 ชั่วโมงในผู้ป่วย  UGIB (K-HOSxP)</t>
  </si>
</sst>
</file>

<file path=xl/styles.xml><?xml version="1.0" encoding="utf-8"?>
<styleSheet xmlns="http://schemas.openxmlformats.org/spreadsheetml/2006/main">
  <numFmts count="3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H SarabunIT๙"/>
      <family val="2"/>
    </font>
    <font>
      <sz val="14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 tint="0.04998999834060669"/>
      <name val="TH SarabunIT๙"/>
      <family val="2"/>
    </font>
    <font>
      <b/>
      <sz val="16"/>
      <color theme="1" tint="0.04998999834060669"/>
      <name val="TH SarabunIT๙"/>
      <family val="2"/>
    </font>
    <font>
      <sz val="14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sz val="12"/>
      <color theme="1" tint="0.04998999834060669"/>
      <name val="TH SarabunIT๙"/>
      <family val="2"/>
    </font>
    <font>
      <sz val="11"/>
      <color theme="1" tint="0.04998999834060669"/>
      <name val="TH SarabunIT๙"/>
      <family val="2"/>
    </font>
    <font>
      <sz val="14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47" fillId="0" borderId="13" xfId="48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7" fillId="0" borderId="17" xfId="48" applyFont="1" applyBorder="1" applyAlignment="1">
      <alignment horizontal="center"/>
      <protection/>
    </xf>
    <xf numFmtId="0" fontId="47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48" applyFont="1" applyBorder="1" applyAlignment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8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18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7" fillId="0" borderId="18" xfId="48" applyFont="1" applyBorder="1" applyAlignment="1">
      <alignment horizontal="center"/>
      <protection/>
    </xf>
    <xf numFmtId="0" fontId="47" fillId="0" borderId="19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18" xfId="48" applyFont="1" applyBorder="1" applyAlignment="1">
      <alignment horizontal="center"/>
      <protection/>
    </xf>
    <xf numFmtId="0" fontId="49" fillId="0" borderId="18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9" fillId="0" borderId="18" xfId="0" applyFont="1" applyBorder="1" applyAlignment="1">
      <alignment/>
    </xf>
    <xf numFmtId="0" fontId="47" fillId="0" borderId="18" xfId="48" applyFont="1" applyFill="1" applyBorder="1" applyAlignment="1">
      <alignment horizontal="center"/>
      <protection/>
    </xf>
    <xf numFmtId="0" fontId="47" fillId="0" borderId="2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9" fillId="0" borderId="18" xfId="0" applyFont="1" applyBorder="1" applyAlignment="1">
      <alignment wrapText="1"/>
    </xf>
    <xf numFmtId="0" fontId="49" fillId="0" borderId="18" xfId="48" applyFont="1" applyFill="1" applyBorder="1" applyAlignment="1">
      <alignment horizontal="center"/>
      <protection/>
    </xf>
    <xf numFmtId="0" fontId="49" fillId="0" borderId="18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47" fillId="0" borderId="0" xfId="0" applyFont="1" applyBorder="1" applyAlignment="1">
      <alignment vertical="center" wrapText="1"/>
    </xf>
    <xf numFmtId="0" fontId="49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left"/>
    </xf>
    <xf numFmtId="1" fontId="49" fillId="0" borderId="18" xfId="0" applyNumberFormat="1" applyFont="1" applyBorder="1" applyAlignment="1">
      <alignment horizontal="center" wrapText="1"/>
    </xf>
    <xf numFmtId="2" fontId="50" fillId="33" borderId="18" xfId="0" applyNumberFormat="1" applyFont="1" applyFill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7" fillId="0" borderId="21" xfId="48" applyFont="1" applyBorder="1" applyAlignment="1">
      <alignment horizontal="center"/>
      <protection/>
    </xf>
    <xf numFmtId="0" fontId="47" fillId="0" borderId="20" xfId="0" applyFont="1" applyBorder="1" applyAlignment="1">
      <alignment horizontal="center"/>
    </xf>
    <xf numFmtId="0" fontId="49" fillId="0" borderId="11" xfId="0" applyFont="1" applyBorder="1" applyAlignment="1">
      <alignment horizontal="left" wrapText="1"/>
    </xf>
    <xf numFmtId="0" fontId="49" fillId="0" borderId="15" xfId="0" applyFont="1" applyFill="1" applyBorder="1" applyAlignment="1">
      <alignment wrapText="1"/>
    </xf>
    <xf numFmtId="0" fontId="47" fillId="0" borderId="18" xfId="0" applyFont="1" applyBorder="1" applyAlignment="1">
      <alignment vertical="center" wrapText="1"/>
    </xf>
    <xf numFmtId="0" fontId="49" fillId="33" borderId="18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F11" sqref="F11:H11"/>
    </sheetView>
  </sheetViews>
  <sheetFormatPr defaultColWidth="17.8515625" defaultRowHeight="12.75"/>
  <cols>
    <col min="1" max="1" width="5.00390625" style="16" customWidth="1"/>
    <col min="2" max="2" width="69.7109375" style="1" customWidth="1"/>
    <col min="3" max="3" width="7.8515625" style="1" customWidth="1"/>
    <col min="4" max="4" width="5.7109375" style="16" customWidth="1"/>
    <col min="5" max="5" width="6.57421875" style="16" customWidth="1"/>
    <col min="6" max="7" width="4.140625" style="1" customWidth="1"/>
    <col min="8" max="8" width="4.140625" style="15" customWidth="1"/>
    <col min="9" max="14" width="4.140625" style="1" customWidth="1"/>
    <col min="15" max="17" width="4.421875" style="1" customWidth="1"/>
    <col min="18" max="16384" width="17.8515625" style="1" customWidth="1"/>
  </cols>
  <sheetData>
    <row r="1" spans="1:17" ht="19.5" customHeight="1">
      <c r="A1" s="60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7" customFormat="1" ht="19.5" customHeight="1">
      <c r="A2" s="2" t="s">
        <v>44</v>
      </c>
      <c r="B2" s="3" t="s">
        <v>19</v>
      </c>
      <c r="C2" s="4" t="s">
        <v>20</v>
      </c>
      <c r="D2" s="5" t="s">
        <v>0</v>
      </c>
      <c r="E2" s="6" t="s">
        <v>1</v>
      </c>
      <c r="F2" s="62" t="s">
        <v>16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s="7" customFormat="1" ht="19.5" customHeight="1">
      <c r="A3" s="8" t="s">
        <v>45</v>
      </c>
      <c r="B3" s="9"/>
      <c r="C3" s="10"/>
      <c r="D3" s="9"/>
      <c r="E3" s="11" t="s">
        <v>15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</row>
    <row r="4" spans="1:17" s="7" customFormat="1" ht="19.5" customHeight="1">
      <c r="A4" s="19" t="s">
        <v>46</v>
      </c>
      <c r="B4" s="18" t="s">
        <v>52</v>
      </c>
      <c r="C4" s="19" t="s">
        <v>21</v>
      </c>
      <c r="D4" s="20" t="s">
        <v>22</v>
      </c>
      <c r="E4" s="21"/>
      <c r="F4" s="63"/>
      <c r="G4" s="64"/>
      <c r="H4" s="64"/>
      <c r="I4" s="64"/>
      <c r="J4" s="64"/>
      <c r="K4" s="64"/>
      <c r="L4" s="64"/>
      <c r="M4" s="64"/>
      <c r="N4" s="65"/>
      <c r="O4" s="66"/>
      <c r="P4" s="67"/>
      <c r="Q4" s="68"/>
    </row>
    <row r="5" spans="1:17" ht="19.5" customHeight="1">
      <c r="A5" s="27"/>
      <c r="B5" s="22" t="s">
        <v>32</v>
      </c>
      <c r="C5" s="23" t="s">
        <v>17</v>
      </c>
      <c r="D5" s="24"/>
      <c r="E5" s="46">
        <f>SUM(F5:Q5)</f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</row>
    <row r="6" spans="1:17" ht="19.5" customHeight="1">
      <c r="A6" s="27"/>
      <c r="B6" s="54" t="s">
        <v>35</v>
      </c>
      <c r="C6" s="23" t="s">
        <v>17</v>
      </c>
      <c r="D6" s="24"/>
      <c r="E6" s="46">
        <f>SUM(F6:Q6)</f>
        <v>169</v>
      </c>
      <c r="F6" s="48">
        <v>17</v>
      </c>
      <c r="G6" s="48">
        <v>4</v>
      </c>
      <c r="H6" s="48">
        <v>7</v>
      </c>
      <c r="I6" s="48">
        <v>10</v>
      </c>
      <c r="J6" s="48">
        <v>10</v>
      </c>
      <c r="K6" s="48">
        <v>15</v>
      </c>
      <c r="L6" s="48">
        <v>9</v>
      </c>
      <c r="M6" s="48">
        <v>26</v>
      </c>
      <c r="N6" s="48">
        <v>19</v>
      </c>
      <c r="O6" s="48">
        <v>13</v>
      </c>
      <c r="P6" s="48">
        <v>15</v>
      </c>
      <c r="Q6" s="48">
        <v>24</v>
      </c>
    </row>
    <row r="7" spans="1:17" s="30" customFormat="1" ht="19.5" customHeight="1">
      <c r="A7" s="52" t="s">
        <v>47</v>
      </c>
      <c r="B7" s="56" t="s">
        <v>53</v>
      </c>
      <c r="C7" s="53" t="s">
        <v>2</v>
      </c>
      <c r="D7" s="20" t="s">
        <v>23</v>
      </c>
      <c r="E7" s="47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33" customFormat="1" ht="19.5" customHeight="1">
      <c r="A8" s="31"/>
      <c r="B8" s="55" t="s">
        <v>33</v>
      </c>
      <c r="C8" s="32" t="s">
        <v>17</v>
      </c>
      <c r="D8" s="27"/>
      <c r="E8" s="46">
        <f>SUM(F8:Q8)</f>
        <v>56</v>
      </c>
      <c r="F8" s="48">
        <v>2</v>
      </c>
      <c r="G8" s="48">
        <v>1</v>
      </c>
      <c r="H8" s="48">
        <v>1</v>
      </c>
      <c r="I8" s="48">
        <v>6</v>
      </c>
      <c r="J8" s="48">
        <v>3</v>
      </c>
      <c r="K8" s="48">
        <v>5</v>
      </c>
      <c r="L8" s="48">
        <v>6</v>
      </c>
      <c r="M8" s="48">
        <v>4</v>
      </c>
      <c r="N8" s="48">
        <v>7</v>
      </c>
      <c r="O8" s="48">
        <v>7</v>
      </c>
      <c r="P8" s="48">
        <v>3</v>
      </c>
      <c r="Q8" s="48">
        <v>11</v>
      </c>
    </row>
    <row r="9" spans="1:17" s="33" customFormat="1" ht="19.5" customHeight="1">
      <c r="A9" s="31"/>
      <c r="B9" s="34" t="s">
        <v>34</v>
      </c>
      <c r="C9" s="32" t="s">
        <v>17</v>
      </c>
      <c r="D9" s="27"/>
      <c r="E9" s="25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58"/>
    </row>
    <row r="10" spans="1:17" s="33" customFormat="1" ht="19.5" customHeight="1">
      <c r="A10" s="31"/>
      <c r="B10" s="33" t="s">
        <v>24</v>
      </c>
      <c r="C10" s="26"/>
      <c r="D10" s="27"/>
      <c r="E10" s="46">
        <f>SUM(F10:Q10)</f>
        <v>125</v>
      </c>
      <c r="F10" s="48">
        <v>18</v>
      </c>
      <c r="G10" s="48">
        <v>13</v>
      </c>
      <c r="H10" s="48">
        <v>6</v>
      </c>
      <c r="I10" s="48">
        <v>14</v>
      </c>
      <c r="J10" s="48">
        <v>5</v>
      </c>
      <c r="K10" s="48">
        <v>7</v>
      </c>
      <c r="L10" s="48">
        <v>6</v>
      </c>
      <c r="M10" s="48">
        <v>8</v>
      </c>
      <c r="N10" s="48">
        <v>10</v>
      </c>
      <c r="O10" s="48">
        <v>11</v>
      </c>
      <c r="P10" s="48">
        <v>9</v>
      </c>
      <c r="Q10" s="48">
        <v>18</v>
      </c>
    </row>
    <row r="11" spans="1:17" s="30" customFormat="1" ht="19.5" customHeight="1">
      <c r="A11" s="35" t="s">
        <v>48</v>
      </c>
      <c r="B11" s="12" t="s">
        <v>25</v>
      </c>
      <c r="C11" s="36" t="s">
        <v>2</v>
      </c>
      <c r="D11" s="37" t="s">
        <v>26</v>
      </c>
      <c r="E11" s="47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30" customFormat="1" ht="19.5" customHeight="1">
      <c r="A12" s="35"/>
      <c r="B12" s="12" t="s">
        <v>54</v>
      </c>
      <c r="C12" s="36"/>
      <c r="D12" s="37"/>
      <c r="E12" s="47"/>
      <c r="F12" s="49"/>
      <c r="G12" s="49"/>
      <c r="H12" s="49"/>
      <c r="I12" s="49"/>
      <c r="J12" s="49"/>
      <c r="K12" s="49"/>
      <c r="L12" s="49"/>
      <c r="M12" s="49"/>
      <c r="N12" s="49"/>
      <c r="O12" s="57"/>
      <c r="P12" s="57"/>
      <c r="Q12" s="57"/>
    </row>
    <row r="13" spans="1:17" s="30" customFormat="1" ht="19.5" customHeight="1">
      <c r="A13" s="35"/>
      <c r="B13" s="38" t="s">
        <v>36</v>
      </c>
      <c r="C13" s="32" t="s">
        <v>17</v>
      </c>
      <c r="D13" s="37"/>
      <c r="E13" s="46">
        <f>SUM(F13:Q13)</f>
        <v>38</v>
      </c>
      <c r="F13" s="50">
        <v>4</v>
      </c>
      <c r="G13" s="50">
        <v>5</v>
      </c>
      <c r="H13" s="50">
        <v>4</v>
      </c>
      <c r="I13" s="50">
        <v>8</v>
      </c>
      <c r="J13" s="50">
        <v>1</v>
      </c>
      <c r="K13" s="50">
        <v>2</v>
      </c>
      <c r="L13" s="50">
        <v>1</v>
      </c>
      <c r="M13" s="50">
        <v>2</v>
      </c>
      <c r="N13" s="50">
        <v>2</v>
      </c>
      <c r="O13" s="50">
        <v>4</v>
      </c>
      <c r="P13" s="50">
        <v>3</v>
      </c>
      <c r="Q13" s="50">
        <v>2</v>
      </c>
    </row>
    <row r="14" spans="1:17" s="33" customFormat="1" ht="19.5" customHeight="1">
      <c r="A14" s="39"/>
      <c r="B14" s="38" t="s">
        <v>37</v>
      </c>
      <c r="C14" s="32" t="s">
        <v>17</v>
      </c>
      <c r="D14" s="32"/>
      <c r="E14" s="46">
        <f>SUM(F14:Q14)</f>
        <v>176</v>
      </c>
      <c r="F14" s="50">
        <v>19</v>
      </c>
      <c r="G14" s="50">
        <v>19</v>
      </c>
      <c r="H14" s="50">
        <v>19</v>
      </c>
      <c r="I14" s="50">
        <v>14</v>
      </c>
      <c r="J14" s="50">
        <v>13</v>
      </c>
      <c r="K14" s="50">
        <v>15</v>
      </c>
      <c r="L14" s="50">
        <v>7</v>
      </c>
      <c r="M14" s="50">
        <v>14</v>
      </c>
      <c r="N14" s="50">
        <v>16</v>
      </c>
      <c r="O14" s="50">
        <v>20</v>
      </c>
      <c r="P14" s="50">
        <v>12</v>
      </c>
      <c r="Q14" s="50">
        <v>8</v>
      </c>
    </row>
    <row r="15" spans="1:17" s="18" customFormat="1" ht="19.5" customHeight="1">
      <c r="A15" s="35" t="s">
        <v>49</v>
      </c>
      <c r="B15" s="18" t="s">
        <v>27</v>
      </c>
      <c r="C15" s="37" t="s">
        <v>2</v>
      </c>
      <c r="D15" s="37" t="s">
        <v>26</v>
      </c>
      <c r="E15" s="47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s="18" customFormat="1" ht="19.5" customHeight="1">
      <c r="A16" s="35"/>
      <c r="B16" s="12" t="s">
        <v>54</v>
      </c>
      <c r="C16" s="37"/>
      <c r="D16" s="37"/>
      <c r="E16" s="47"/>
      <c r="F16" s="49"/>
      <c r="G16" s="49"/>
      <c r="H16" s="49"/>
      <c r="I16" s="49"/>
      <c r="J16" s="49"/>
      <c r="K16" s="49"/>
      <c r="L16" s="49"/>
      <c r="M16" s="49"/>
      <c r="N16" s="49"/>
      <c r="O16" s="57"/>
      <c r="P16" s="57"/>
      <c r="Q16" s="57"/>
    </row>
    <row r="17" spans="1:17" s="18" customFormat="1" ht="19.5" customHeight="1">
      <c r="A17" s="39"/>
      <c r="B17" s="40" t="s">
        <v>38</v>
      </c>
      <c r="C17" s="32" t="s">
        <v>17</v>
      </c>
      <c r="D17" s="41"/>
      <c r="E17" s="46">
        <f>SUM(F17:Q17)</f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</row>
    <row r="18" spans="1:17" s="18" customFormat="1" ht="19.5" customHeight="1" thickBot="1">
      <c r="A18" s="39"/>
      <c r="B18" s="40" t="s">
        <v>39</v>
      </c>
      <c r="C18" s="32" t="s">
        <v>17</v>
      </c>
      <c r="D18" s="42"/>
      <c r="E18" s="46">
        <f>SUM(F18:Q18)</f>
        <v>5</v>
      </c>
      <c r="F18" s="48">
        <v>0</v>
      </c>
      <c r="G18" s="48">
        <v>0</v>
      </c>
      <c r="H18" s="48">
        <v>1</v>
      </c>
      <c r="I18" s="48">
        <v>1</v>
      </c>
      <c r="J18" s="48">
        <v>2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</row>
    <row r="19" spans="1:17" s="30" customFormat="1" ht="19.5" customHeight="1" thickBot="1">
      <c r="A19" s="28" t="s">
        <v>50</v>
      </c>
      <c r="B19" s="29" t="s">
        <v>28</v>
      </c>
      <c r="C19" s="19" t="s">
        <v>2</v>
      </c>
      <c r="D19" s="37" t="s">
        <v>29</v>
      </c>
      <c r="E19" s="47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s="30" customFormat="1" ht="19.5" customHeight="1">
      <c r="A20" s="28"/>
      <c r="B20" s="43" t="s">
        <v>54</v>
      </c>
      <c r="C20" s="19"/>
      <c r="D20" s="37"/>
      <c r="E20" s="47"/>
      <c r="F20" s="49"/>
      <c r="G20" s="49"/>
      <c r="H20" s="49"/>
      <c r="I20" s="49"/>
      <c r="J20" s="49"/>
      <c r="K20" s="49"/>
      <c r="L20" s="49"/>
      <c r="M20" s="49"/>
      <c r="N20" s="49"/>
      <c r="O20" s="57"/>
      <c r="P20" s="57"/>
      <c r="Q20" s="57"/>
    </row>
    <row r="21" spans="1:17" s="30" customFormat="1" ht="19.5" customHeight="1">
      <c r="A21" s="31"/>
      <c r="B21" s="44" t="s">
        <v>40</v>
      </c>
      <c r="C21" s="27" t="s">
        <v>18</v>
      </c>
      <c r="D21" s="27"/>
      <c r="E21" s="46">
        <f>SUM(F21:Q21)</f>
        <v>12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1</v>
      </c>
      <c r="M21" s="48">
        <v>3</v>
      </c>
      <c r="N21" s="48">
        <v>0</v>
      </c>
      <c r="O21" s="48">
        <v>3</v>
      </c>
      <c r="P21" s="48">
        <v>3</v>
      </c>
      <c r="Q21" s="48">
        <v>2</v>
      </c>
    </row>
    <row r="22" spans="1:17" s="33" customFormat="1" ht="19.5" customHeight="1">
      <c r="A22" s="31"/>
      <c r="B22" s="44" t="s">
        <v>41</v>
      </c>
      <c r="C22" s="27" t="s">
        <v>18</v>
      </c>
      <c r="D22" s="27"/>
      <c r="E22" s="46">
        <f>SUM(F22:Q22)</f>
        <v>57</v>
      </c>
      <c r="F22" s="48">
        <v>3</v>
      </c>
      <c r="G22" s="48">
        <v>9</v>
      </c>
      <c r="H22" s="48">
        <v>5</v>
      </c>
      <c r="I22" s="48">
        <v>3</v>
      </c>
      <c r="J22" s="48">
        <v>1</v>
      </c>
      <c r="K22" s="48">
        <v>3</v>
      </c>
      <c r="L22" s="48">
        <v>3</v>
      </c>
      <c r="M22" s="48">
        <v>4</v>
      </c>
      <c r="N22" s="48">
        <v>5</v>
      </c>
      <c r="O22" s="48">
        <v>6</v>
      </c>
      <c r="P22" s="48">
        <v>6</v>
      </c>
      <c r="Q22" s="48">
        <v>9</v>
      </c>
    </row>
    <row r="23" spans="1:17" s="30" customFormat="1" ht="19.5" customHeight="1">
      <c r="A23" s="28" t="s">
        <v>51</v>
      </c>
      <c r="B23" s="18" t="s">
        <v>55</v>
      </c>
      <c r="C23" s="19" t="s">
        <v>2</v>
      </c>
      <c r="D23" s="37" t="s">
        <v>30</v>
      </c>
      <c r="E23" s="47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33" customFormat="1" ht="19.5" customHeight="1">
      <c r="A24" s="31"/>
      <c r="B24" s="45" t="s">
        <v>42</v>
      </c>
      <c r="C24" s="27" t="s">
        <v>18</v>
      </c>
      <c r="D24" s="27"/>
      <c r="E24" s="46">
        <f>SUM(F24:Q24)</f>
        <v>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</row>
    <row r="25" spans="1:17" s="7" customFormat="1" ht="19.5" customHeight="1">
      <c r="A25" s="14"/>
      <c r="B25" s="17" t="s">
        <v>43</v>
      </c>
      <c r="C25" s="13" t="s">
        <v>18</v>
      </c>
      <c r="D25" s="13"/>
      <c r="E25" s="46">
        <f>SUM(F25:Q25)</f>
        <v>202</v>
      </c>
      <c r="F25" s="51">
        <v>14</v>
      </c>
      <c r="G25" s="51">
        <v>16</v>
      </c>
      <c r="H25" s="51">
        <v>20</v>
      </c>
      <c r="I25" s="51">
        <v>17</v>
      </c>
      <c r="J25" s="51">
        <v>13</v>
      </c>
      <c r="K25" s="51">
        <v>12</v>
      </c>
      <c r="L25" s="51">
        <v>18</v>
      </c>
      <c r="M25" s="51">
        <v>9</v>
      </c>
      <c r="N25" s="51">
        <v>15</v>
      </c>
      <c r="O25" s="51">
        <v>21</v>
      </c>
      <c r="P25" s="51">
        <v>29</v>
      </c>
      <c r="Q25" s="51">
        <v>18</v>
      </c>
    </row>
    <row r="26" ht="19.5" customHeight="1">
      <c r="B26" s="7"/>
    </row>
  </sheetData>
  <sheetProtection/>
  <mergeCells count="26">
    <mergeCell ref="F23:H23"/>
    <mergeCell ref="I23:K23"/>
    <mergeCell ref="L23:N23"/>
    <mergeCell ref="O23:Q23"/>
    <mergeCell ref="F19:H19"/>
    <mergeCell ref="I19:K19"/>
    <mergeCell ref="L19:N19"/>
    <mergeCell ref="O19:Q19"/>
    <mergeCell ref="F15:H15"/>
    <mergeCell ref="I15:K15"/>
    <mergeCell ref="L15:N15"/>
    <mergeCell ref="O15:Q15"/>
    <mergeCell ref="F11:H11"/>
    <mergeCell ref="I11:K11"/>
    <mergeCell ref="L11:N11"/>
    <mergeCell ref="O11:Q11"/>
    <mergeCell ref="F7:H7"/>
    <mergeCell ref="I7:K7"/>
    <mergeCell ref="L7:N7"/>
    <mergeCell ref="O7:Q7"/>
    <mergeCell ref="A1:Q1"/>
    <mergeCell ref="F2:Q2"/>
    <mergeCell ref="F4:H4"/>
    <mergeCell ref="I4:K4"/>
    <mergeCell ref="L4:N4"/>
    <mergeCell ref="O4:Q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MO</cp:lastModifiedBy>
  <cp:lastPrinted>2017-06-29T02:26:51Z</cp:lastPrinted>
  <dcterms:created xsi:type="dcterms:W3CDTF">2010-03-23T06:57:41Z</dcterms:created>
  <dcterms:modified xsi:type="dcterms:W3CDTF">2018-11-30T02:06:24Z</dcterms:modified>
  <cp:category/>
  <cp:version/>
  <cp:contentType/>
  <cp:contentStatus/>
</cp:coreProperties>
</file>